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7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<sst xmlns="http://schemas.openxmlformats.org/spreadsheetml/2006/main" count="296" uniqueCount="182">
  <si>
    <t xml:space="preserve">       Rozpočet obce Lažiště - rok 2010 - návrh</t>
  </si>
  <si>
    <t>Příjmy</t>
  </si>
  <si>
    <t>§</t>
  </si>
  <si>
    <t>položka</t>
  </si>
  <si>
    <t>návrh (Kč)</t>
  </si>
  <si>
    <t>daň z příjmů FO - ZČ</t>
  </si>
  <si>
    <t>daň z příjmů FO - OSVČ</t>
  </si>
  <si>
    <t>daň z příjmů FO - srážková</t>
  </si>
  <si>
    <t>daň z příjmů PO</t>
  </si>
  <si>
    <t>daň z příjmů PO - obec</t>
  </si>
  <si>
    <t>1122</t>
  </si>
  <si>
    <t>DPH</t>
  </si>
  <si>
    <t>poplatky za TDO od lidí</t>
  </si>
  <si>
    <t>poplatky ze psů</t>
  </si>
  <si>
    <t>správní poplatky</t>
  </si>
  <si>
    <t>daň z nemovitosti</t>
  </si>
  <si>
    <t>neinv. dotace od kraje (SDV)</t>
  </si>
  <si>
    <t>4112</t>
  </si>
  <si>
    <t>příjmy z prodeje dříví</t>
  </si>
  <si>
    <t>1032</t>
  </si>
  <si>
    <t>2111</t>
  </si>
  <si>
    <t>příjmy z pronájmu honitby</t>
  </si>
  <si>
    <t>2131</t>
  </si>
  <si>
    <t>příjmy z prodeje miniprůvodce</t>
  </si>
  <si>
    <t>2143</t>
  </si>
  <si>
    <t>poplatky za vodné, stočné</t>
  </si>
  <si>
    <t>příjmy z pronájmu hřiště</t>
  </si>
  <si>
    <t>3412</t>
  </si>
  <si>
    <t>příjmy za tenis</t>
  </si>
  <si>
    <t>3419</t>
  </si>
  <si>
    <t>příjmy z pronájmu bytů</t>
  </si>
  <si>
    <t>příjmy z pronájmu nebyt. prostor</t>
  </si>
  <si>
    <t>3613</t>
  </si>
  <si>
    <t>příjmy z pronájmu zařízení</t>
  </si>
  <si>
    <t>2133</t>
  </si>
  <si>
    <t>poplatky z hrobů</t>
  </si>
  <si>
    <t>příjmy z pronájmu pozemků PLŽ</t>
  </si>
  <si>
    <t>3639</t>
  </si>
  <si>
    <t>odměny za třídění odpadu</t>
  </si>
  <si>
    <t>3723</t>
  </si>
  <si>
    <t>2329</t>
  </si>
  <si>
    <t>platby za internet</t>
  </si>
  <si>
    <t>6171</t>
  </si>
  <si>
    <t>příjmy z úroků</t>
  </si>
  <si>
    <t>6310</t>
  </si>
  <si>
    <t>2141</t>
  </si>
  <si>
    <t>příjmy z dividend</t>
  </si>
  <si>
    <t>Celkem příjmy obce</t>
  </si>
  <si>
    <t>Výdaje</t>
  </si>
  <si>
    <t>schvál.(Kč)</t>
  </si>
  <si>
    <t>les - materiál</t>
  </si>
  <si>
    <t>5139</t>
  </si>
  <si>
    <t xml:space="preserve">       těžba dřeva</t>
  </si>
  <si>
    <t>5169</t>
  </si>
  <si>
    <t>odborný lesní hospodář</t>
  </si>
  <si>
    <t>1036</t>
  </si>
  <si>
    <t>5166</t>
  </si>
  <si>
    <t>zimní údržba komunikací</t>
  </si>
  <si>
    <t>2212</t>
  </si>
  <si>
    <t>vodovod -  DPP</t>
  </si>
  <si>
    <t>2310</t>
  </si>
  <si>
    <t>5021</t>
  </si>
  <si>
    <t xml:space="preserve">               spotřební materiál</t>
  </si>
  <si>
    <t xml:space="preserve">               spotřeba el.en.</t>
  </si>
  <si>
    <t>5154</t>
  </si>
  <si>
    <t xml:space="preserve">               služby (dozor, rozbory)</t>
  </si>
  <si>
    <t xml:space="preserve">               opravy</t>
  </si>
  <si>
    <t>5171</t>
  </si>
  <si>
    <t xml:space="preserve">               daň za odběr vody</t>
  </si>
  <si>
    <t>5362</t>
  </si>
  <si>
    <t>ČOV - DPP</t>
  </si>
  <si>
    <t>2321</t>
  </si>
  <si>
    <t xml:space="preserve">          spotřeba materiálu</t>
  </si>
  <si>
    <t xml:space="preserve">          spotřeba el. en.</t>
  </si>
  <si>
    <t xml:space="preserve">          služby (rozbory)</t>
  </si>
  <si>
    <t>MŠ - provozní dotace</t>
  </si>
  <si>
    <t>3111</t>
  </si>
  <si>
    <t>5331</t>
  </si>
  <si>
    <t xml:space="preserve">        rekonstrukce</t>
  </si>
  <si>
    <t>příspěvek na dojíždějící žáky ZŠ</t>
  </si>
  <si>
    <t>3113</t>
  </si>
  <si>
    <t>5321</t>
  </si>
  <si>
    <t>knihovna - DPP</t>
  </si>
  <si>
    <t>3314</t>
  </si>
  <si>
    <t xml:space="preserve">                knihy</t>
  </si>
  <si>
    <t>5136</t>
  </si>
  <si>
    <t xml:space="preserve">                spotřební materiál</t>
  </si>
  <si>
    <t>kultura - spotřební materiál</t>
  </si>
  <si>
    <t>3399</t>
  </si>
  <si>
    <t xml:space="preserve">             služby </t>
  </si>
  <si>
    <t xml:space="preserve">             pohoštění</t>
  </si>
  <si>
    <t>5175</t>
  </si>
  <si>
    <t xml:space="preserve">             věcné dary</t>
  </si>
  <si>
    <t>5194</t>
  </si>
  <si>
    <t xml:space="preserve">             peněžní dary</t>
  </si>
  <si>
    <t>5492</t>
  </si>
  <si>
    <t>sportoviště - mzdy</t>
  </si>
  <si>
    <t>5011</t>
  </si>
  <si>
    <t xml:space="preserve">                   spotřební materiál</t>
  </si>
  <si>
    <t xml:space="preserve">                   úroky z úvěru</t>
  </si>
  <si>
    <t>5141</t>
  </si>
  <si>
    <t xml:space="preserve">                   spotřeba el. en.</t>
  </si>
  <si>
    <t>nebytové prostory - materiál</t>
  </si>
  <si>
    <t xml:space="preserve">VO - spotřeba el.en. </t>
  </si>
  <si>
    <t>3631</t>
  </si>
  <si>
    <t xml:space="preserve">         opravy</t>
  </si>
  <si>
    <t>odvoz hřbitovního odpadu</t>
  </si>
  <si>
    <t>3632</t>
  </si>
  <si>
    <t>VPP - mzdy</t>
  </si>
  <si>
    <t xml:space="preserve">          SP</t>
  </si>
  <si>
    <t>5031</t>
  </si>
  <si>
    <t xml:space="preserve">          ZP</t>
  </si>
  <si>
    <t>5032</t>
  </si>
  <si>
    <t>pronájem pozemku PÚ</t>
  </si>
  <si>
    <t>5164</t>
  </si>
  <si>
    <t>odvoz komunálního odpadu</t>
  </si>
  <si>
    <t>3722</t>
  </si>
  <si>
    <t>odvoz tříděného odpadu</t>
  </si>
  <si>
    <t>hasiči - DPP</t>
  </si>
  <si>
    <t>5512</t>
  </si>
  <si>
    <t xml:space="preserve">            drobný dlouhod. majetek </t>
  </si>
  <si>
    <t>5137</t>
  </si>
  <si>
    <t xml:space="preserve">            spotřební materiál</t>
  </si>
  <si>
    <t xml:space="preserve">            spotřeba plynu</t>
  </si>
  <si>
    <t>5153</t>
  </si>
  <si>
    <t xml:space="preserve">            spotřeba el. en.</t>
  </si>
  <si>
    <t xml:space="preserve">            pohonné hmoty</t>
  </si>
  <si>
    <t>5156</t>
  </si>
  <si>
    <t xml:space="preserve">            krizové telefony</t>
  </si>
  <si>
    <t>5162</t>
  </si>
  <si>
    <t xml:space="preserve">            služby (TP)</t>
  </si>
  <si>
    <t xml:space="preserve">            opravy</t>
  </si>
  <si>
    <t xml:space="preserve">            pohoštění</t>
  </si>
  <si>
    <t xml:space="preserve">            investice</t>
  </si>
  <si>
    <t>6121</t>
  </si>
  <si>
    <t xml:space="preserve">zastupitelstvo - odměny </t>
  </si>
  <si>
    <t>6112</t>
  </si>
  <si>
    <t>5023</t>
  </si>
  <si>
    <t xml:space="preserve">                       soc. pojištění</t>
  </si>
  <si>
    <t xml:space="preserve">                       zdrav. pojištění</t>
  </si>
  <si>
    <t xml:space="preserve">                       cestovné</t>
  </si>
  <si>
    <t>5173</t>
  </si>
  <si>
    <t>místní správa - odměny</t>
  </si>
  <si>
    <t xml:space="preserve">                      úrazové pojištění</t>
  </si>
  <si>
    <t>5038</t>
  </si>
  <si>
    <t xml:space="preserve">                      knihy, časopisy</t>
  </si>
  <si>
    <t xml:space="preserve">                      DDHM</t>
  </si>
  <si>
    <t xml:space="preserve">                      spotřební materiál</t>
  </si>
  <si>
    <t xml:space="preserve">                      spotřeba plynu</t>
  </si>
  <si>
    <t xml:space="preserve">                      spotřeba el.en. </t>
  </si>
  <si>
    <t xml:space="preserve">                      pohonné hmoty</t>
  </si>
  <si>
    <t xml:space="preserve">                      poštovné</t>
  </si>
  <si>
    <t>5161</t>
  </si>
  <si>
    <t xml:space="preserve">                      telefony</t>
  </si>
  <si>
    <t xml:space="preserve">                      kontultace</t>
  </si>
  <si>
    <t xml:space="preserve">                      školení</t>
  </si>
  <si>
    <t>5168</t>
  </si>
  <si>
    <t xml:space="preserve">                      služby</t>
  </si>
  <si>
    <t xml:space="preserve">                      opravy</t>
  </si>
  <si>
    <t xml:space="preserve">                      pohoštění</t>
  </si>
  <si>
    <t xml:space="preserve">                      účastnické poplatky</t>
  </si>
  <si>
    <t>5176</t>
  </si>
  <si>
    <t xml:space="preserve">                      příspěvek SMOJK</t>
  </si>
  <si>
    <t>5229</t>
  </si>
  <si>
    <t xml:space="preserve">                      přestupková agenda</t>
  </si>
  <si>
    <t xml:space="preserve">                      příspěvek mikroreg.</t>
  </si>
  <si>
    <t>5329</t>
  </si>
  <si>
    <t xml:space="preserve">                      správní poplatky</t>
  </si>
  <si>
    <t>5365</t>
  </si>
  <si>
    <t>bankovní služby</t>
  </si>
  <si>
    <t>5163</t>
  </si>
  <si>
    <t>pojištění majetku obce</t>
  </si>
  <si>
    <t>6320</t>
  </si>
  <si>
    <t>daň z příjmu</t>
  </si>
  <si>
    <t>6409</t>
  </si>
  <si>
    <t>Celkem výdaje obce</t>
  </si>
  <si>
    <t>Příjmy - výdaje</t>
  </si>
  <si>
    <r>
      <t>Financování</t>
    </r>
    <r>
      <rPr>
        <sz val="10"/>
        <rFont val="Arial"/>
        <family val="0"/>
      </rPr>
      <t xml:space="preserve"> z přebytků min. let</t>
    </r>
  </si>
  <si>
    <t>příjetí úvěru</t>
  </si>
  <si>
    <t>splátky úvěru</t>
  </si>
  <si>
    <t>dotace SZIF</t>
  </si>
  <si>
    <t>4213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</si>
</sst>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8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0"/>
      <name val="Arial CE"/>
      <family val="0"/>
    </font>
    <font>
      <b/>
      <sz val="11"/>
      <name val="Arial CE"/>
      <family val="2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34.7109375" style="0" customWidth="1"/>
    <col min="2" max="2" width="12.8515625" style="0" customWidth="1"/>
    <col min="3" max="3" width="12.140625" style="0" customWidth="1"/>
    <col min="4" max="4" width="15.421875" style="0" customWidth="1"/>
  </cols>
  <sheetData>
    <row r="1" ht="23.25">
      <c r="A1" s="1" t="s">
        <v>0</v>
      </c>
    </row>
    <row r="3" spans="1:4" ht="12.75">
      <c r="A3" s="2"/>
      <c r="D3" s="3"/>
    </row>
    <row r="4" spans="1:4" ht="15.75">
      <c r="A4" s="4" t="s">
        <v>1</v>
      </c>
      <c r="B4" s="5" t="s">
        <v>2</v>
      </c>
      <c r="C4" s="5" t="s">
        <v>3</v>
      </c>
      <c r="D4" s="6" t="s">
        <v>4</v>
      </c>
    </row>
    <row r="5" spans="1:4" ht="12.75">
      <c r="A5" s="7"/>
      <c r="B5" s="7"/>
      <c r="C5" s="7"/>
      <c r="D5" s="8"/>
    </row>
    <row r="6" spans="1:4" ht="12.75">
      <c r="A6" s="7" t="s">
        <v>5</v>
      </c>
      <c r="B6" s="9"/>
      <c r="C6" s="9">
        <v>1111</v>
      </c>
      <c r="D6" s="10">
        <v>500000</v>
      </c>
    </row>
    <row r="7" spans="1:4" ht="12.75">
      <c r="A7" s="7" t="s">
        <v>6</v>
      </c>
      <c r="B7" s="9"/>
      <c r="C7" s="9">
        <v>1112</v>
      </c>
      <c r="D7" s="10">
        <v>50000</v>
      </c>
    </row>
    <row r="8" spans="1:4" ht="12.75">
      <c r="A8" s="7" t="s">
        <v>7</v>
      </c>
      <c r="B8" s="9"/>
      <c r="C8" s="9">
        <v>1113</v>
      </c>
      <c r="D8" s="10">
        <v>35000</v>
      </c>
    </row>
    <row r="9" spans="1:4" ht="12.75">
      <c r="A9" s="7" t="s">
        <v>8</v>
      </c>
      <c r="B9" s="9"/>
      <c r="C9" s="9">
        <v>1121</v>
      </c>
      <c r="D9" s="10">
        <v>600000</v>
      </c>
    </row>
    <row r="10" spans="1:4" ht="12.75">
      <c r="A10" s="7" t="s">
        <v>9</v>
      </c>
      <c r="B10" s="9"/>
      <c r="C10" s="9" t="s">
        <v>10</v>
      </c>
      <c r="D10" s="10">
        <v>50000</v>
      </c>
    </row>
    <row r="11" spans="1:4" ht="12.75">
      <c r="A11" s="7" t="s">
        <v>11</v>
      </c>
      <c r="B11" s="9"/>
      <c r="C11" s="9">
        <v>1211</v>
      </c>
      <c r="D11" s="10">
        <v>900000</v>
      </c>
    </row>
    <row r="12" spans="1:4" ht="12.75">
      <c r="A12" s="7" t="s">
        <v>12</v>
      </c>
      <c r="B12" s="9"/>
      <c r="C12" s="9">
        <v>1337</v>
      </c>
      <c r="D12" s="10">
        <v>130000</v>
      </c>
    </row>
    <row r="13" spans="1:4" ht="12.75">
      <c r="A13" s="7" t="s">
        <v>13</v>
      </c>
      <c r="B13" s="9"/>
      <c r="C13" s="9">
        <v>1341</v>
      </c>
      <c r="D13" s="10">
        <v>7000</v>
      </c>
    </row>
    <row r="14" spans="1:4" ht="12.75">
      <c r="A14" s="7" t="s">
        <v>14</v>
      </c>
      <c r="B14" s="9"/>
      <c r="C14" s="9">
        <v>1361</v>
      </c>
      <c r="D14" s="10">
        <v>1000</v>
      </c>
    </row>
    <row r="15" spans="1:4" ht="12.75">
      <c r="A15" s="7" t="s">
        <v>15</v>
      </c>
      <c r="B15" s="9"/>
      <c r="C15" s="9">
        <v>1511</v>
      </c>
      <c r="D15" s="10">
        <v>180000</v>
      </c>
    </row>
    <row r="16" spans="1:4" ht="12.75">
      <c r="A16" s="7" t="s">
        <v>16</v>
      </c>
      <c r="B16" s="9"/>
      <c r="C16" s="9" t="s">
        <v>17</v>
      </c>
      <c r="D16" s="10">
        <v>79800</v>
      </c>
    </row>
    <row r="17" spans="1:4" ht="12.75">
      <c r="A17" s="7" t="s">
        <v>18</v>
      </c>
      <c r="B17" s="9" t="s">
        <v>19</v>
      </c>
      <c r="C17" s="9" t="s">
        <v>20</v>
      </c>
      <c r="D17" s="10">
        <v>50000</v>
      </c>
    </row>
    <row r="18" spans="1:4" ht="12.75">
      <c r="A18" s="7" t="s">
        <v>21</v>
      </c>
      <c r="B18" s="9" t="s">
        <v>19</v>
      </c>
      <c r="C18" s="9" t="s">
        <v>22</v>
      </c>
      <c r="D18" s="10">
        <v>10000</v>
      </c>
    </row>
    <row r="19" spans="1:4" ht="12.75">
      <c r="A19" s="7" t="s">
        <v>23</v>
      </c>
      <c r="B19" s="9" t="s">
        <v>24</v>
      </c>
      <c r="C19" s="9" t="s">
        <v>20</v>
      </c>
      <c r="D19" s="10">
        <v>5000</v>
      </c>
    </row>
    <row r="20" spans="1:4" ht="12.75">
      <c r="A20" s="7" t="s">
        <v>25</v>
      </c>
      <c r="B20" s="9">
        <v>2310</v>
      </c>
      <c r="C20" s="9">
        <v>2111</v>
      </c>
      <c r="D20" s="10">
        <v>220000</v>
      </c>
    </row>
    <row r="21" spans="1:4" ht="12.75">
      <c r="A21" s="7" t="s">
        <v>26</v>
      </c>
      <c r="B21" s="9" t="s">
        <v>27</v>
      </c>
      <c r="C21" s="9" t="s">
        <v>22</v>
      </c>
      <c r="D21" s="10">
        <v>40000</v>
      </c>
    </row>
    <row r="22" spans="1:4" ht="12.75">
      <c r="A22" s="7" t="s">
        <v>28</v>
      </c>
      <c r="B22" s="9" t="s">
        <v>29</v>
      </c>
      <c r="C22" s="9" t="s">
        <v>20</v>
      </c>
      <c r="D22" s="10">
        <v>40000</v>
      </c>
    </row>
    <row r="23" spans="1:4" ht="12.75">
      <c r="A23" s="7" t="s">
        <v>30</v>
      </c>
      <c r="B23" s="9">
        <v>3612</v>
      </c>
      <c r="C23" s="9">
        <v>2132</v>
      </c>
      <c r="D23" s="10">
        <v>30000</v>
      </c>
    </row>
    <row r="24" spans="1:4" ht="12.75">
      <c r="A24" s="7" t="s">
        <v>31</v>
      </c>
      <c r="B24" s="9" t="s">
        <v>32</v>
      </c>
      <c r="C24" s="9">
        <v>2132</v>
      </c>
      <c r="D24" s="10">
        <v>40000</v>
      </c>
    </row>
    <row r="25" spans="1:4" ht="12.75">
      <c r="A25" s="7" t="s">
        <v>33</v>
      </c>
      <c r="B25" s="9" t="s">
        <v>32</v>
      </c>
      <c r="C25" s="9" t="s">
        <v>34</v>
      </c>
      <c r="D25" s="10">
        <v>17000</v>
      </c>
    </row>
    <row r="26" spans="1:4" ht="12.75">
      <c r="A26" s="7" t="s">
        <v>35</v>
      </c>
      <c r="B26" s="9">
        <v>3632</v>
      </c>
      <c r="C26" s="9">
        <v>2111</v>
      </c>
      <c r="D26" s="10">
        <v>10000</v>
      </c>
    </row>
    <row r="27" spans="1:4" ht="12.75">
      <c r="A27" s="7" t="s">
        <v>36</v>
      </c>
      <c r="B27" s="9" t="s">
        <v>37</v>
      </c>
      <c r="C27" s="9" t="s">
        <v>22</v>
      </c>
      <c r="D27" s="10">
        <v>9000</v>
      </c>
    </row>
    <row r="28" spans="1:4" ht="12.75">
      <c r="A28" s="7" t="s">
        <v>38</v>
      </c>
      <c r="B28" s="9" t="s">
        <v>39</v>
      </c>
      <c r="C28" s="9" t="s">
        <v>40</v>
      </c>
      <c r="D28" s="10">
        <v>5000</v>
      </c>
    </row>
    <row r="29" spans="1:4" ht="12.75">
      <c r="A29" s="7" t="s">
        <v>41</v>
      </c>
      <c r="B29" s="9" t="s">
        <v>42</v>
      </c>
      <c r="C29" s="9" t="s">
        <v>20</v>
      </c>
      <c r="D29" s="10">
        <v>40000</v>
      </c>
    </row>
    <row r="30" spans="1:4" ht="12.75">
      <c r="A30" s="7" t="s">
        <v>43</v>
      </c>
      <c r="B30" s="9" t="s">
        <v>44</v>
      </c>
      <c r="C30" s="9" t="s">
        <v>45</v>
      </c>
      <c r="D30" s="10">
        <v>50000</v>
      </c>
    </row>
    <row r="31" spans="1:4" ht="12.75">
      <c r="A31" s="7" t="s">
        <v>46</v>
      </c>
      <c r="B31" s="9">
        <v>6310</v>
      </c>
      <c r="C31" s="9">
        <v>2142</v>
      </c>
      <c r="D31" s="10">
        <v>15000</v>
      </c>
    </row>
    <row r="32" spans="1:4" ht="12.75">
      <c r="A32" s="7" t="s">
        <v>180</v>
      </c>
      <c r="B32" s="9"/>
      <c r="C32" s="9" t="s">
        <v>181</v>
      </c>
      <c r="D32" s="10">
        <v>9962000</v>
      </c>
    </row>
    <row r="33" spans="1:4" ht="12.75">
      <c r="A33" s="7"/>
      <c r="B33" s="9"/>
      <c r="C33" s="9"/>
      <c r="D33" s="10"/>
    </row>
    <row r="34" spans="1:4" ht="12.75">
      <c r="A34" s="11" t="s">
        <v>47</v>
      </c>
      <c r="B34" s="9"/>
      <c r="C34" s="9"/>
      <c r="D34" s="12">
        <f>SUM(D6:D33)</f>
        <v>13075800</v>
      </c>
    </row>
    <row r="35" spans="1:4" ht="12.75">
      <c r="A35" s="13"/>
      <c r="B35" s="14"/>
      <c r="C35" s="14"/>
      <c r="D35" s="15"/>
    </row>
    <row r="36" spans="1:4" ht="12.75">
      <c r="A36" s="13"/>
      <c r="B36" s="14"/>
      <c r="C36" s="14"/>
      <c r="D36" s="15"/>
    </row>
    <row r="37" spans="1:4" ht="12.75">
      <c r="A37" s="13"/>
      <c r="B37" s="14"/>
      <c r="C37" s="14"/>
      <c r="D37" s="15"/>
    </row>
    <row r="38" spans="1:4" ht="15.75">
      <c r="A38" s="4" t="s">
        <v>48</v>
      </c>
      <c r="B38" s="16" t="s">
        <v>2</v>
      </c>
      <c r="C38" s="16" t="s">
        <v>3</v>
      </c>
      <c r="D38" s="6" t="s">
        <v>49</v>
      </c>
    </row>
    <row r="39" spans="1:4" ht="12.75">
      <c r="A39" s="7"/>
      <c r="B39" s="9"/>
      <c r="C39" s="9"/>
      <c r="D39" s="17"/>
    </row>
    <row r="40" spans="1:4" ht="12.75">
      <c r="A40" s="7"/>
      <c r="B40" s="9"/>
      <c r="C40" s="9"/>
      <c r="D40" s="17"/>
    </row>
    <row r="41" spans="1:4" ht="12.75">
      <c r="A41" s="7" t="s">
        <v>50</v>
      </c>
      <c r="B41" s="9" t="s">
        <v>19</v>
      </c>
      <c r="C41" s="9" t="s">
        <v>51</v>
      </c>
      <c r="D41" s="17">
        <v>5000</v>
      </c>
    </row>
    <row r="42" spans="1:4" ht="12.75">
      <c r="A42" s="7" t="s">
        <v>52</v>
      </c>
      <c r="B42" s="9" t="s">
        <v>19</v>
      </c>
      <c r="C42" s="9" t="s">
        <v>53</v>
      </c>
      <c r="D42" s="17">
        <v>10000</v>
      </c>
    </row>
    <row r="43" spans="1:4" ht="12.75">
      <c r="A43" s="7" t="s">
        <v>54</v>
      </c>
      <c r="B43" s="9" t="s">
        <v>55</v>
      </c>
      <c r="C43" s="9" t="s">
        <v>56</v>
      </c>
      <c r="D43" s="17">
        <v>12000</v>
      </c>
    </row>
    <row r="44" spans="1:4" ht="12.75">
      <c r="A44" s="7" t="s">
        <v>57</v>
      </c>
      <c r="B44" s="9" t="s">
        <v>58</v>
      </c>
      <c r="C44" s="9" t="s">
        <v>53</v>
      </c>
      <c r="D44" s="17">
        <v>15000</v>
      </c>
    </row>
    <row r="45" spans="1:4" ht="12.75">
      <c r="A45" s="7" t="s">
        <v>59</v>
      </c>
      <c r="B45" s="9" t="s">
        <v>60</v>
      </c>
      <c r="C45" s="9" t="s">
        <v>61</v>
      </c>
      <c r="D45" s="17">
        <v>14200</v>
      </c>
    </row>
    <row r="46" spans="1:4" ht="12.75">
      <c r="A46" s="7" t="s">
        <v>62</v>
      </c>
      <c r="B46" s="9" t="s">
        <v>60</v>
      </c>
      <c r="C46" s="9" t="s">
        <v>51</v>
      </c>
      <c r="D46" s="17">
        <v>2000</v>
      </c>
    </row>
    <row r="47" spans="1:4" ht="12.75">
      <c r="A47" s="7" t="s">
        <v>63</v>
      </c>
      <c r="B47" s="9" t="s">
        <v>60</v>
      </c>
      <c r="C47" s="9" t="s">
        <v>64</v>
      </c>
      <c r="D47" s="17">
        <v>15000</v>
      </c>
    </row>
    <row r="48" spans="1:4" ht="12.75">
      <c r="A48" s="7" t="s">
        <v>65</v>
      </c>
      <c r="B48" s="9" t="s">
        <v>60</v>
      </c>
      <c r="C48" s="9" t="s">
        <v>53</v>
      </c>
      <c r="D48" s="17">
        <v>22000</v>
      </c>
    </row>
    <row r="49" spans="1:4" ht="12.75">
      <c r="A49" s="7" t="s">
        <v>66</v>
      </c>
      <c r="B49" s="9" t="s">
        <v>60</v>
      </c>
      <c r="C49" s="9" t="s">
        <v>67</v>
      </c>
      <c r="D49" s="17">
        <v>10000</v>
      </c>
    </row>
    <row r="50" spans="1:4" ht="12.75">
      <c r="A50" s="7" t="s">
        <v>68</v>
      </c>
      <c r="B50" s="9" t="s">
        <v>60</v>
      </c>
      <c r="C50" s="9" t="s">
        <v>69</v>
      </c>
      <c r="D50" s="17">
        <v>15000</v>
      </c>
    </row>
    <row r="51" spans="1:4" ht="12.75">
      <c r="A51" s="7" t="s">
        <v>70</v>
      </c>
      <c r="B51" s="9" t="s">
        <v>71</v>
      </c>
      <c r="C51" s="9" t="s">
        <v>61</v>
      </c>
      <c r="D51" s="17">
        <v>3000</v>
      </c>
    </row>
    <row r="52" spans="1:4" ht="12.75">
      <c r="A52" s="7" t="s">
        <v>72</v>
      </c>
      <c r="B52" s="9" t="s">
        <v>71</v>
      </c>
      <c r="C52" s="9" t="s">
        <v>51</v>
      </c>
      <c r="D52" s="17">
        <v>0</v>
      </c>
    </row>
    <row r="53" spans="1:4" ht="12.75">
      <c r="A53" s="7" t="s">
        <v>73</v>
      </c>
      <c r="B53" s="9" t="s">
        <v>71</v>
      </c>
      <c r="C53" s="9" t="s">
        <v>64</v>
      </c>
      <c r="D53" s="17">
        <v>1000</v>
      </c>
    </row>
    <row r="54" spans="1:4" ht="12.75">
      <c r="A54" s="7" t="s">
        <v>74</v>
      </c>
      <c r="B54" s="9" t="s">
        <v>71</v>
      </c>
      <c r="C54" s="9" t="s">
        <v>53</v>
      </c>
      <c r="D54" s="17">
        <v>12000</v>
      </c>
    </row>
    <row r="55" spans="1:4" ht="12.75">
      <c r="A55" s="7" t="s">
        <v>75</v>
      </c>
      <c r="B55" s="9" t="s">
        <v>76</v>
      </c>
      <c r="C55" s="9" t="s">
        <v>77</v>
      </c>
      <c r="D55" s="17">
        <v>100000</v>
      </c>
    </row>
    <row r="56" spans="1:4" ht="12.75">
      <c r="A56" s="7" t="s">
        <v>78</v>
      </c>
      <c r="B56" s="9" t="s">
        <v>76</v>
      </c>
      <c r="C56" s="9"/>
      <c r="D56" s="17"/>
    </row>
    <row r="57" spans="1:4" ht="12.75">
      <c r="A57" s="7" t="s">
        <v>79</v>
      </c>
      <c r="B57" s="9" t="s">
        <v>80</v>
      </c>
      <c r="C57" s="9" t="s">
        <v>81</v>
      </c>
      <c r="D57" s="17">
        <v>160000</v>
      </c>
    </row>
    <row r="58" spans="1:4" ht="12.75">
      <c r="A58" s="7" t="s">
        <v>82</v>
      </c>
      <c r="B58" s="9" t="s">
        <v>83</v>
      </c>
      <c r="C58" s="9" t="s">
        <v>61</v>
      </c>
      <c r="D58" s="10">
        <v>6000</v>
      </c>
    </row>
    <row r="59" spans="1:4" ht="12.75">
      <c r="A59" s="7" t="s">
        <v>84</v>
      </c>
      <c r="B59" s="9" t="s">
        <v>83</v>
      </c>
      <c r="C59" s="9" t="s">
        <v>85</v>
      </c>
      <c r="D59" s="10">
        <v>2000</v>
      </c>
    </row>
    <row r="60" spans="1:4" ht="12.75">
      <c r="A60" s="7" t="s">
        <v>86</v>
      </c>
      <c r="B60" s="9" t="s">
        <v>83</v>
      </c>
      <c r="C60" s="9" t="s">
        <v>51</v>
      </c>
      <c r="D60" s="17">
        <v>200</v>
      </c>
    </row>
    <row r="61" spans="1:4" ht="12.75">
      <c r="A61" s="7" t="s">
        <v>87</v>
      </c>
      <c r="B61" s="9" t="s">
        <v>88</v>
      </c>
      <c r="C61" s="9" t="s">
        <v>51</v>
      </c>
      <c r="D61" s="17">
        <v>2000</v>
      </c>
    </row>
    <row r="62" spans="1:4" ht="12.75">
      <c r="A62" s="7" t="s">
        <v>89</v>
      </c>
      <c r="B62" s="9" t="s">
        <v>88</v>
      </c>
      <c r="C62" s="9" t="s">
        <v>53</v>
      </c>
      <c r="D62" s="17">
        <v>3000</v>
      </c>
    </row>
    <row r="63" spans="1:4" ht="12.75">
      <c r="A63" s="7" t="s">
        <v>90</v>
      </c>
      <c r="B63" s="9" t="s">
        <v>88</v>
      </c>
      <c r="C63" s="9" t="s">
        <v>91</v>
      </c>
      <c r="D63" s="17">
        <v>10000</v>
      </c>
    </row>
    <row r="64" spans="1:4" ht="12.75">
      <c r="A64" s="7" t="s">
        <v>92</v>
      </c>
      <c r="B64" s="9" t="s">
        <v>88</v>
      </c>
      <c r="C64" s="9" t="s">
        <v>93</v>
      </c>
      <c r="D64" s="17">
        <v>2000</v>
      </c>
    </row>
    <row r="65" spans="1:4" ht="12.75">
      <c r="A65" s="7" t="s">
        <v>94</v>
      </c>
      <c r="B65" s="9" t="s">
        <v>88</v>
      </c>
      <c r="C65" s="9" t="s">
        <v>95</v>
      </c>
      <c r="D65" s="17">
        <v>2000</v>
      </c>
    </row>
    <row r="66" spans="1:4" ht="12.75">
      <c r="A66" s="7" t="s">
        <v>96</v>
      </c>
      <c r="B66" s="9" t="s">
        <v>27</v>
      </c>
      <c r="C66" s="9" t="s">
        <v>97</v>
      </c>
      <c r="D66" s="17">
        <v>50000</v>
      </c>
    </row>
    <row r="67" spans="1:4" ht="12.75">
      <c r="A67" s="7" t="s">
        <v>98</v>
      </c>
      <c r="B67" s="9" t="s">
        <v>27</v>
      </c>
      <c r="C67" s="9" t="s">
        <v>51</v>
      </c>
      <c r="D67" s="17">
        <v>3000</v>
      </c>
    </row>
    <row r="68" spans="1:4" ht="12.75">
      <c r="A68" s="7" t="s">
        <v>99</v>
      </c>
      <c r="B68" s="9" t="s">
        <v>27</v>
      </c>
      <c r="C68" s="9" t="s">
        <v>100</v>
      </c>
      <c r="D68" s="17">
        <v>70000</v>
      </c>
    </row>
    <row r="69" spans="1:4" ht="12.75">
      <c r="A69" s="7" t="s">
        <v>101</v>
      </c>
      <c r="B69" s="9" t="s">
        <v>27</v>
      </c>
      <c r="C69" s="9" t="s">
        <v>64</v>
      </c>
      <c r="D69" s="17">
        <v>50000</v>
      </c>
    </row>
    <row r="70" spans="1:4" ht="12.75">
      <c r="A70" s="7" t="s">
        <v>102</v>
      </c>
      <c r="B70" s="9" t="s">
        <v>32</v>
      </c>
      <c r="C70" s="9" t="s">
        <v>51</v>
      </c>
      <c r="D70" s="17">
        <v>3000</v>
      </c>
    </row>
    <row r="71" spans="1:4" ht="12.75">
      <c r="A71" s="7" t="s">
        <v>103</v>
      </c>
      <c r="B71" s="9" t="s">
        <v>104</v>
      </c>
      <c r="C71" s="9" t="s">
        <v>64</v>
      </c>
      <c r="D71" s="17">
        <v>50000</v>
      </c>
    </row>
    <row r="72" spans="1:4" ht="12.75">
      <c r="A72" s="7" t="s">
        <v>105</v>
      </c>
      <c r="B72" s="9" t="s">
        <v>104</v>
      </c>
      <c r="C72" s="9" t="s">
        <v>67</v>
      </c>
      <c r="D72" s="17">
        <v>3000</v>
      </c>
    </row>
    <row r="73" spans="1:4" ht="12.75">
      <c r="A73" s="7" t="s">
        <v>106</v>
      </c>
      <c r="B73" s="9" t="s">
        <v>107</v>
      </c>
      <c r="C73" s="9" t="s">
        <v>53</v>
      </c>
      <c r="D73" s="17">
        <v>20000</v>
      </c>
    </row>
    <row r="74" spans="1:4" ht="12.75">
      <c r="A74" s="7" t="s">
        <v>108</v>
      </c>
      <c r="B74" s="9" t="s">
        <v>37</v>
      </c>
      <c r="C74" s="9" t="s">
        <v>97</v>
      </c>
      <c r="D74" s="17">
        <v>30000</v>
      </c>
    </row>
    <row r="75" spans="1:4" ht="12.75">
      <c r="A75" s="7" t="s">
        <v>109</v>
      </c>
      <c r="B75" s="9" t="s">
        <v>37</v>
      </c>
      <c r="C75" s="9" t="s">
        <v>110</v>
      </c>
      <c r="D75" s="17">
        <v>7500</v>
      </c>
    </row>
    <row r="76" spans="1:4" ht="12.75">
      <c r="A76" s="7" t="s">
        <v>111</v>
      </c>
      <c r="B76" s="9" t="s">
        <v>37</v>
      </c>
      <c r="C76" s="9" t="s">
        <v>112</v>
      </c>
      <c r="D76" s="17">
        <v>2700</v>
      </c>
    </row>
    <row r="77" spans="1:4" ht="12.75">
      <c r="A77" s="7" t="s">
        <v>113</v>
      </c>
      <c r="B77" s="9" t="s">
        <v>37</v>
      </c>
      <c r="C77" s="9" t="s">
        <v>114</v>
      </c>
      <c r="D77" s="17">
        <v>2500</v>
      </c>
    </row>
    <row r="78" spans="1:4" ht="12.75">
      <c r="A78" s="7" t="s">
        <v>115</v>
      </c>
      <c r="B78" s="9" t="s">
        <v>116</v>
      </c>
      <c r="C78" s="9" t="s">
        <v>53</v>
      </c>
      <c r="D78" s="17">
        <v>130000</v>
      </c>
    </row>
    <row r="79" spans="1:4" ht="12.75">
      <c r="A79" s="7" t="s">
        <v>117</v>
      </c>
      <c r="B79" s="9" t="s">
        <v>39</v>
      </c>
      <c r="C79" s="9" t="s">
        <v>53</v>
      </c>
      <c r="D79" s="17">
        <v>12000</v>
      </c>
    </row>
    <row r="80" spans="1:4" ht="12.75">
      <c r="A80" s="7" t="s">
        <v>118</v>
      </c>
      <c r="B80" s="9" t="s">
        <v>119</v>
      </c>
      <c r="C80" s="9" t="s">
        <v>61</v>
      </c>
      <c r="D80" s="17">
        <v>10000</v>
      </c>
    </row>
    <row r="81" spans="1:4" ht="12.75">
      <c r="A81" s="7" t="s">
        <v>120</v>
      </c>
      <c r="B81" s="9" t="s">
        <v>119</v>
      </c>
      <c r="C81" s="9" t="s">
        <v>121</v>
      </c>
      <c r="D81" s="17">
        <v>30000</v>
      </c>
    </row>
    <row r="82" spans="1:4" ht="12.75">
      <c r="A82" s="7" t="s">
        <v>122</v>
      </c>
      <c r="B82" s="9" t="s">
        <v>119</v>
      </c>
      <c r="C82" s="9" t="s">
        <v>51</v>
      </c>
      <c r="D82" s="17">
        <v>15000</v>
      </c>
    </row>
    <row r="83" spans="1:4" ht="12.75">
      <c r="A83" s="7" t="s">
        <v>123</v>
      </c>
      <c r="B83" s="9" t="s">
        <v>119</v>
      </c>
      <c r="C83" s="9" t="s">
        <v>124</v>
      </c>
      <c r="D83" s="17">
        <v>5000</v>
      </c>
    </row>
    <row r="84" spans="1:4" ht="12.75">
      <c r="A84" s="7" t="s">
        <v>125</v>
      </c>
      <c r="B84" s="9" t="s">
        <v>119</v>
      </c>
      <c r="C84" s="9" t="s">
        <v>64</v>
      </c>
      <c r="D84" s="17">
        <v>4000</v>
      </c>
    </row>
    <row r="85" spans="1:4" ht="12.75">
      <c r="A85" s="7" t="s">
        <v>126</v>
      </c>
      <c r="B85" s="9" t="s">
        <v>119</v>
      </c>
      <c r="C85" s="9" t="s">
        <v>127</v>
      </c>
      <c r="D85" s="17">
        <v>8000</v>
      </c>
    </row>
    <row r="86" spans="1:4" ht="12.75">
      <c r="A86" s="7" t="s">
        <v>128</v>
      </c>
      <c r="B86" s="9" t="s">
        <v>119</v>
      </c>
      <c r="C86" s="9" t="s">
        <v>129</v>
      </c>
      <c r="D86" s="17">
        <v>3000</v>
      </c>
    </row>
    <row r="87" spans="1:4" ht="12.75">
      <c r="A87" s="7" t="s">
        <v>130</v>
      </c>
      <c r="B87" s="9" t="s">
        <v>119</v>
      </c>
      <c r="C87" s="9" t="s">
        <v>53</v>
      </c>
      <c r="D87" s="17">
        <v>7000</v>
      </c>
    </row>
    <row r="88" spans="1:4" ht="12.75">
      <c r="A88" s="7" t="s">
        <v>131</v>
      </c>
      <c r="B88" s="9" t="s">
        <v>119</v>
      </c>
      <c r="C88" s="9" t="s">
        <v>67</v>
      </c>
      <c r="D88" s="17">
        <v>5000</v>
      </c>
    </row>
    <row r="89" spans="1:4" ht="12.75">
      <c r="A89" s="7" t="s">
        <v>132</v>
      </c>
      <c r="B89" s="9" t="s">
        <v>119</v>
      </c>
      <c r="C89" s="9" t="s">
        <v>91</v>
      </c>
      <c r="D89" s="17">
        <v>1000</v>
      </c>
    </row>
    <row r="90" spans="1:4" ht="12.75">
      <c r="A90" s="7" t="s">
        <v>133</v>
      </c>
      <c r="B90" s="9" t="s">
        <v>119</v>
      </c>
      <c r="C90" s="9" t="s">
        <v>134</v>
      </c>
      <c r="D90" s="17">
        <v>70000</v>
      </c>
    </row>
    <row r="91" spans="1:4" ht="12.75">
      <c r="A91" s="7" t="s">
        <v>135</v>
      </c>
      <c r="B91" s="9" t="s">
        <v>136</v>
      </c>
      <c r="C91" s="9" t="s">
        <v>137</v>
      </c>
      <c r="D91" s="17">
        <v>443880</v>
      </c>
    </row>
    <row r="92" spans="1:4" ht="12.75">
      <c r="A92" s="7" t="s">
        <v>138</v>
      </c>
      <c r="B92" s="9" t="s">
        <v>136</v>
      </c>
      <c r="C92" s="9" t="s">
        <v>110</v>
      </c>
      <c r="D92" s="17">
        <v>115410</v>
      </c>
    </row>
    <row r="93" spans="1:4" ht="12.75">
      <c r="A93" s="7" t="s">
        <v>139</v>
      </c>
      <c r="B93" s="9" t="s">
        <v>136</v>
      </c>
      <c r="C93" s="9" t="s">
        <v>112</v>
      </c>
      <c r="D93" s="17">
        <v>39950</v>
      </c>
    </row>
    <row r="94" spans="1:4" ht="12.75">
      <c r="A94" s="7" t="s">
        <v>140</v>
      </c>
      <c r="B94" s="9" t="s">
        <v>136</v>
      </c>
      <c r="C94" s="9" t="s">
        <v>141</v>
      </c>
      <c r="D94" s="17">
        <v>70000</v>
      </c>
    </row>
    <row r="95" spans="1:4" ht="12.75">
      <c r="A95" s="7" t="s">
        <v>142</v>
      </c>
      <c r="B95" s="9" t="s">
        <v>42</v>
      </c>
      <c r="C95" s="9" t="s">
        <v>61</v>
      </c>
      <c r="D95" s="17">
        <v>7000</v>
      </c>
    </row>
    <row r="96" spans="1:4" ht="12.75">
      <c r="A96" s="7" t="s">
        <v>143</v>
      </c>
      <c r="B96" s="9" t="s">
        <v>42</v>
      </c>
      <c r="C96" s="9" t="s">
        <v>144</v>
      </c>
      <c r="D96" s="17">
        <v>500</v>
      </c>
    </row>
    <row r="97" spans="1:4" ht="12.75">
      <c r="A97" s="7" t="s">
        <v>145</v>
      </c>
      <c r="B97" s="9" t="s">
        <v>42</v>
      </c>
      <c r="C97" s="9" t="s">
        <v>85</v>
      </c>
      <c r="D97" s="17">
        <v>1000</v>
      </c>
    </row>
    <row r="98" spans="1:4" ht="12.75">
      <c r="A98" s="7" t="s">
        <v>146</v>
      </c>
      <c r="B98" s="9" t="s">
        <v>42</v>
      </c>
      <c r="C98" s="9" t="s">
        <v>121</v>
      </c>
      <c r="D98" s="17">
        <v>20000</v>
      </c>
    </row>
    <row r="99" spans="1:4" ht="12.75">
      <c r="A99" s="7" t="s">
        <v>147</v>
      </c>
      <c r="B99" s="9" t="s">
        <v>42</v>
      </c>
      <c r="C99" s="9" t="s">
        <v>51</v>
      </c>
      <c r="D99" s="17">
        <v>15000</v>
      </c>
    </row>
    <row r="100" spans="1:4" ht="12.75">
      <c r="A100" s="7" t="s">
        <v>148</v>
      </c>
      <c r="B100" s="9" t="s">
        <v>42</v>
      </c>
      <c r="C100" s="9" t="s">
        <v>124</v>
      </c>
      <c r="D100" s="17">
        <v>50000</v>
      </c>
    </row>
    <row r="101" spans="1:4" ht="12.75">
      <c r="A101" s="7" t="s">
        <v>149</v>
      </c>
      <c r="B101" s="9" t="s">
        <v>42</v>
      </c>
      <c r="C101" s="9" t="s">
        <v>64</v>
      </c>
      <c r="D101" s="17">
        <v>30000</v>
      </c>
    </row>
    <row r="102" spans="1:4" ht="12.75">
      <c r="A102" s="7" t="s">
        <v>150</v>
      </c>
      <c r="B102" s="9" t="s">
        <v>42</v>
      </c>
      <c r="C102" s="9" t="s">
        <v>127</v>
      </c>
      <c r="D102" s="17">
        <v>5000</v>
      </c>
    </row>
    <row r="103" spans="1:4" ht="12.75">
      <c r="A103" s="7" t="s">
        <v>151</v>
      </c>
      <c r="B103" s="9" t="s">
        <v>42</v>
      </c>
      <c r="C103" s="9" t="s">
        <v>152</v>
      </c>
      <c r="D103" s="17">
        <v>3000</v>
      </c>
    </row>
    <row r="104" spans="1:4" ht="12.75">
      <c r="A104" s="7" t="s">
        <v>153</v>
      </c>
      <c r="B104" s="9" t="s">
        <v>42</v>
      </c>
      <c r="C104" s="9" t="s">
        <v>129</v>
      </c>
      <c r="D104" s="17">
        <v>35000</v>
      </c>
    </row>
    <row r="105" spans="1:4" ht="12.75">
      <c r="A105" s="7" t="s">
        <v>154</v>
      </c>
      <c r="B105" s="9" t="s">
        <v>42</v>
      </c>
      <c r="C105" s="9" t="s">
        <v>56</v>
      </c>
      <c r="D105" s="17">
        <v>5000</v>
      </c>
    </row>
    <row r="106" spans="1:4" ht="12.75">
      <c r="A106" s="7" t="s">
        <v>155</v>
      </c>
      <c r="B106" s="9" t="s">
        <v>42</v>
      </c>
      <c r="C106" s="9" t="s">
        <v>156</v>
      </c>
      <c r="D106" s="17">
        <v>2000</v>
      </c>
    </row>
    <row r="107" spans="1:4" ht="12.75">
      <c r="A107" s="7" t="s">
        <v>157</v>
      </c>
      <c r="B107" s="9" t="s">
        <v>42</v>
      </c>
      <c r="C107" s="9" t="s">
        <v>53</v>
      </c>
      <c r="D107" s="17">
        <v>70000</v>
      </c>
    </row>
    <row r="108" spans="1:4" ht="12.75">
      <c r="A108" s="7" t="s">
        <v>158</v>
      </c>
      <c r="B108" s="9" t="s">
        <v>42</v>
      </c>
      <c r="C108" s="9" t="s">
        <v>67</v>
      </c>
      <c r="D108" s="17">
        <v>20000</v>
      </c>
    </row>
    <row r="109" spans="1:4" ht="12.75">
      <c r="A109" s="7" t="s">
        <v>159</v>
      </c>
      <c r="B109" s="9" t="s">
        <v>42</v>
      </c>
      <c r="C109" s="9" t="s">
        <v>91</v>
      </c>
      <c r="D109" s="17">
        <v>2000</v>
      </c>
    </row>
    <row r="110" spans="1:4" ht="12.75">
      <c r="A110" s="7" t="s">
        <v>160</v>
      </c>
      <c r="B110" s="9" t="s">
        <v>42</v>
      </c>
      <c r="C110" s="9" t="s">
        <v>161</v>
      </c>
      <c r="D110" s="17">
        <v>5000</v>
      </c>
    </row>
    <row r="111" spans="1:4" ht="12.75">
      <c r="A111" s="7" t="s">
        <v>162</v>
      </c>
      <c r="B111" s="9" t="s">
        <v>42</v>
      </c>
      <c r="C111" s="9" t="s">
        <v>163</v>
      </c>
      <c r="D111" s="17">
        <v>5500</v>
      </c>
    </row>
    <row r="112" spans="1:4" ht="12.75">
      <c r="A112" s="7" t="s">
        <v>164</v>
      </c>
      <c r="B112" s="9" t="s">
        <v>42</v>
      </c>
      <c r="C112" s="9" t="s">
        <v>81</v>
      </c>
      <c r="D112" s="17">
        <v>2000</v>
      </c>
    </row>
    <row r="113" spans="1:4" ht="12.75">
      <c r="A113" s="7" t="s">
        <v>165</v>
      </c>
      <c r="B113" s="9" t="s">
        <v>42</v>
      </c>
      <c r="C113" s="9" t="s">
        <v>166</v>
      </c>
      <c r="D113" s="17">
        <v>1600</v>
      </c>
    </row>
    <row r="114" spans="1:4" ht="12.75">
      <c r="A114" s="7" t="s">
        <v>167</v>
      </c>
      <c r="B114" s="9" t="s">
        <v>42</v>
      </c>
      <c r="C114" s="9" t="s">
        <v>168</v>
      </c>
      <c r="D114" s="17">
        <v>2000</v>
      </c>
    </row>
    <row r="115" spans="1:4" ht="12.75">
      <c r="A115" s="7" t="s">
        <v>169</v>
      </c>
      <c r="B115" s="9" t="s">
        <v>44</v>
      </c>
      <c r="C115" s="9" t="s">
        <v>170</v>
      </c>
      <c r="D115" s="17">
        <v>7000</v>
      </c>
    </row>
    <row r="116" spans="1:4" ht="12.75">
      <c r="A116" s="7" t="s">
        <v>171</v>
      </c>
      <c r="B116" s="9" t="s">
        <v>172</v>
      </c>
      <c r="C116" s="9" t="s">
        <v>170</v>
      </c>
      <c r="D116" s="17">
        <v>60000</v>
      </c>
    </row>
    <row r="117" spans="1:4" ht="12.75">
      <c r="A117" s="7" t="s">
        <v>173</v>
      </c>
      <c r="B117" s="9" t="s">
        <v>174</v>
      </c>
      <c r="C117" s="9" t="s">
        <v>69</v>
      </c>
      <c r="D117" s="17">
        <v>50000</v>
      </c>
    </row>
    <row r="118" spans="1:4" ht="12.75">
      <c r="A118" s="7"/>
      <c r="B118" s="9"/>
      <c r="C118" s="9"/>
      <c r="D118" s="17"/>
    </row>
    <row r="119" spans="1:4" ht="12.75">
      <c r="A119" s="11" t="s">
        <v>175</v>
      </c>
      <c r="B119" s="9"/>
      <c r="C119" s="9"/>
      <c r="D119" s="12">
        <f>SUM(D41:D118)</f>
        <v>2082940</v>
      </c>
    </row>
    <row r="120" ht="12.75">
      <c r="D120" s="18"/>
    </row>
    <row r="121" ht="12.75">
      <c r="D121" s="18"/>
    </row>
    <row r="122" spans="1:4" ht="15">
      <c r="A122" s="19" t="s">
        <v>176</v>
      </c>
      <c r="C122" s="20"/>
      <c r="D122" s="18">
        <f>D34-D119</f>
        <v>10992860</v>
      </c>
    </row>
    <row r="123" ht="12.75">
      <c r="D123" s="21"/>
    </row>
    <row r="124" spans="1:4" ht="12.75">
      <c r="A124" s="2" t="s">
        <v>177</v>
      </c>
      <c r="C124" s="20">
        <v>8115</v>
      </c>
      <c r="D124" s="22">
        <f>-1*D122</f>
        <v>-10992860</v>
      </c>
    </row>
    <row r="125" ht="12.75">
      <c r="D125" s="21"/>
    </row>
    <row r="126" ht="12.75">
      <c r="D126" s="21"/>
    </row>
    <row r="127" spans="1:4" ht="12.75">
      <c r="A127" t="s">
        <v>178</v>
      </c>
      <c r="C127" s="20">
        <v>8113</v>
      </c>
      <c r="D127" s="18">
        <v>0</v>
      </c>
    </row>
    <row r="128" spans="1:4" ht="12.75">
      <c r="A128" t="s">
        <v>179</v>
      </c>
      <c r="C128" s="20">
        <v>8114</v>
      </c>
      <c r="D128" s="18">
        <v>8000000</v>
      </c>
    </row>
    <row r="129" ht="12.75">
      <c r="D129" s="1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OBEC Laz</cp:lastModifiedBy>
  <cp:lastPrinted>2009-11-25T11:29:55Z</cp:lastPrinted>
  <dcterms:created xsi:type="dcterms:W3CDTF">2009-11-25T09:05:32Z</dcterms:created>
  <dcterms:modified xsi:type="dcterms:W3CDTF">2009-11-25T11:30:03Z</dcterms:modified>
  <cp:category/>
  <cp:version/>
  <cp:contentType/>
  <cp:contentStatus/>
</cp:coreProperties>
</file>